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1人事室\公用\人事表單\9.公教保險\1退休人員保險\3.試算表(僅供試算用)\"/>
    </mc:Choice>
  </mc:AlternateContent>
  <bookViews>
    <workbookView xWindow="0" yWindow="0" windowWidth="19200" windowHeight="11550"/>
  </bookViews>
  <sheets>
    <sheet name="01" sheetId="1" r:id="rId1"/>
  </sheets>
  <calcPr calcId="152511"/>
</workbook>
</file>

<file path=xl/calcChain.xml><?xml version="1.0" encoding="utf-8"?>
<calcChain xmlns="http://schemas.openxmlformats.org/spreadsheetml/2006/main">
  <c r="P14" i="1" l="1"/>
  <c r="G10" i="1"/>
  <c r="G7" i="1"/>
  <c r="B16" i="1" l="1"/>
</calcChain>
</file>

<file path=xl/sharedStrings.xml><?xml version="1.0" encoding="utf-8"?>
<sst xmlns="http://schemas.openxmlformats.org/spreadsheetml/2006/main" count="35" uniqueCount="28">
  <si>
    <t>×</t>
    <phoneticPr fontId="2" type="noConversion"/>
  </si>
  <si>
    <t>[(</t>
    <phoneticPr fontId="2" type="noConversion"/>
  </si>
  <si>
    <t>)+(</t>
    <phoneticPr fontId="2" type="noConversion"/>
  </si>
  <si>
    <t>)]     ×</t>
    <phoneticPr fontId="2" type="noConversion"/>
  </si>
  <si>
    <r>
      <t>***(</t>
    </r>
    <r>
      <rPr>
        <b/>
        <sz val="12"/>
        <rFont val="新細明體"/>
        <family val="1"/>
        <charset val="136"/>
      </rPr>
      <t>至</t>
    </r>
    <r>
      <rPr>
        <b/>
        <sz val="12"/>
        <rFont val="Times New Roman"/>
        <family val="1"/>
      </rPr>
      <t>106/01/31)</t>
    </r>
    <phoneticPr fontId="2" type="noConversion"/>
  </si>
  <si>
    <r>
      <rPr>
        <b/>
        <sz val="12"/>
        <rFont val="新細明體"/>
        <family val="1"/>
        <charset val="136"/>
      </rPr>
      <t>到職日：</t>
    </r>
    <r>
      <rPr>
        <b/>
        <sz val="12"/>
        <rFont val="Times New Roman"/>
        <family val="1"/>
      </rPr>
      <t>84/08/01</t>
    </r>
    <phoneticPr fontId="2" type="noConversion"/>
  </si>
  <si>
    <r>
      <rPr>
        <b/>
        <sz val="12"/>
        <rFont val="新細明體"/>
        <family val="1"/>
        <charset val="136"/>
      </rPr>
      <t>薪級：</t>
    </r>
    <r>
      <rPr>
        <b/>
        <sz val="12"/>
        <rFont val="Times New Roman"/>
        <family val="1"/>
      </rPr>
      <t>625</t>
    </r>
    <r>
      <rPr>
        <b/>
        <sz val="12"/>
        <rFont val="新細明體"/>
        <family val="1"/>
        <charset val="136"/>
      </rPr>
      <t>（</t>
    </r>
    <r>
      <rPr>
        <b/>
        <sz val="12"/>
        <rFont val="Times New Roman"/>
        <family val="1"/>
      </rPr>
      <t>47080</t>
    </r>
    <r>
      <rPr>
        <b/>
        <sz val="12"/>
        <rFont val="新細明體"/>
        <family val="1"/>
        <charset val="136"/>
      </rPr>
      <t>）</t>
    </r>
    <phoneticPr fontId="2" type="noConversion"/>
  </si>
  <si>
    <r>
      <t>(</t>
    </r>
    <r>
      <rPr>
        <b/>
        <sz val="12"/>
        <rFont val="新細明體"/>
        <family val="1"/>
        <charset val="136"/>
      </rPr>
      <t>現在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</si>
  <si>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新細明體"/>
        <family val="1"/>
        <charset val="136"/>
      </rPr>
      <t>舊制年資：</t>
    </r>
    <r>
      <rPr>
        <b/>
        <sz val="12"/>
        <rFont val="Times New Roman"/>
        <family val="1"/>
      </rPr>
      <t>14</t>
    </r>
    <r>
      <rPr>
        <b/>
        <sz val="12"/>
        <rFont val="新細明體"/>
        <family val="1"/>
        <charset val="136"/>
      </rPr>
      <t>年</t>
    </r>
    <r>
      <rPr>
        <b/>
        <sz val="12"/>
        <rFont val="Times New Roman"/>
        <family val="1"/>
      </rPr>
      <t>5</t>
    </r>
    <r>
      <rPr>
        <b/>
        <sz val="12"/>
        <rFont val="新細明體"/>
        <family val="1"/>
        <charset val="136"/>
      </rPr>
      <t>個月</t>
    </r>
    <r>
      <rPr>
        <sz val="12"/>
        <rFont val="Times New Roman"/>
        <family val="1"/>
      </rPr>
      <t/>
    </r>
    <phoneticPr fontId="2" type="noConversion"/>
  </si>
  <si>
    <r>
      <rPr>
        <b/>
        <sz val="12"/>
        <rFont val="新細明體"/>
        <family val="1"/>
        <charset val="136"/>
      </rPr>
      <t>新制年資：</t>
    </r>
    <r>
      <rPr>
        <b/>
        <sz val="12"/>
        <rFont val="Times New Roman"/>
        <family val="1"/>
      </rPr>
      <t>86</t>
    </r>
    <r>
      <rPr>
        <b/>
        <sz val="12"/>
        <rFont val="新細明體"/>
        <family val="1"/>
        <charset val="136"/>
      </rPr>
      <t>個月</t>
    </r>
    <r>
      <rPr>
        <b/>
        <sz val="12"/>
        <rFont val="Times New Roman"/>
        <family val="1"/>
      </rPr>
      <t>(7</t>
    </r>
    <r>
      <rPr>
        <b/>
        <sz val="12"/>
        <rFont val="新細明體"/>
        <family val="1"/>
        <charset val="136"/>
      </rPr>
      <t>年</t>
    </r>
    <r>
      <rPr>
        <b/>
        <sz val="12"/>
        <rFont val="Times New Roman"/>
        <family val="1"/>
      </rPr>
      <t>2</t>
    </r>
    <r>
      <rPr>
        <b/>
        <sz val="12"/>
        <rFont val="新細明體"/>
        <family val="1"/>
        <charset val="136"/>
      </rPr>
      <t>個月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</si>
  <si>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新細明體"/>
        <family val="1"/>
        <charset val="136"/>
      </rPr>
      <t>總年資：</t>
    </r>
    <r>
      <rPr>
        <b/>
        <sz val="12"/>
        <rFont val="Times New Roman"/>
        <family val="1"/>
      </rPr>
      <t>21</t>
    </r>
    <r>
      <rPr>
        <b/>
        <sz val="12"/>
        <rFont val="新細明體"/>
        <family val="1"/>
        <charset val="136"/>
      </rPr>
      <t>年</t>
    </r>
    <r>
      <rPr>
        <b/>
        <sz val="12"/>
        <rFont val="Times New Roman"/>
        <family val="1"/>
      </rPr>
      <t>7</t>
    </r>
    <r>
      <rPr>
        <b/>
        <sz val="12"/>
        <rFont val="新細明體"/>
        <family val="1"/>
        <charset val="136"/>
      </rPr>
      <t>個月</t>
    </r>
    <phoneticPr fontId="2" type="noConversion"/>
  </si>
  <si>
    <r>
      <t>(</t>
    </r>
    <r>
      <rPr>
        <b/>
        <sz val="12"/>
        <rFont val="新細明體"/>
        <family val="1"/>
        <charset val="136"/>
      </rPr>
      <t>一</t>
    </r>
    <r>
      <rPr>
        <b/>
        <sz val="12"/>
        <rFont val="Times New Roman"/>
        <family val="1"/>
      </rPr>
      <t>)</t>
    </r>
    <r>
      <rPr>
        <b/>
        <sz val="12"/>
        <rFont val="新細明體"/>
        <family val="1"/>
        <charset val="136"/>
      </rPr>
      <t>私校退撫</t>
    </r>
    <phoneticPr fontId="2" type="noConversion"/>
  </si>
  <si>
    <r>
      <rPr>
        <b/>
        <sz val="12"/>
        <rFont val="新細明體"/>
        <family val="1"/>
        <charset val="136"/>
      </rPr>
      <t>※舊制年資資遣給與：</t>
    </r>
    <r>
      <rPr>
        <b/>
        <sz val="12"/>
        <rFont val="Times New Roman"/>
        <family val="1"/>
      </rPr>
      <t>(98</t>
    </r>
    <r>
      <rPr>
        <b/>
        <sz val="12"/>
        <rFont val="新細明體"/>
        <family val="1"/>
        <charset val="136"/>
      </rPr>
      <t>年</t>
    </r>
    <r>
      <rPr>
        <b/>
        <sz val="12"/>
        <rFont val="Times New Roman"/>
        <family val="1"/>
      </rPr>
      <t>12</t>
    </r>
    <r>
      <rPr>
        <b/>
        <sz val="12"/>
        <rFont val="新細明體"/>
        <family val="1"/>
        <charset val="136"/>
      </rPr>
      <t>月</t>
    </r>
    <r>
      <rPr>
        <b/>
        <sz val="12"/>
        <rFont val="Times New Roman"/>
        <family val="1"/>
      </rPr>
      <t>31</t>
    </r>
    <r>
      <rPr>
        <b/>
        <sz val="12"/>
        <rFont val="新細明體"/>
        <family val="1"/>
        <charset val="136"/>
      </rPr>
      <t>日前</t>
    </r>
    <r>
      <rPr>
        <b/>
        <sz val="12"/>
        <rFont val="Times New Roman"/>
        <family val="1"/>
      </rPr>
      <t>)</t>
    </r>
    <phoneticPr fontId="2" type="noConversion"/>
  </si>
  <si>
    <r>
      <rPr>
        <sz val="12"/>
        <rFont val="新細明體"/>
        <family val="1"/>
        <charset val="136"/>
      </rPr>
      <t>基數</t>
    </r>
    <phoneticPr fontId="2" type="noConversion"/>
  </si>
  <si>
    <r>
      <rPr>
        <sz val="12"/>
        <rFont val="新細明體"/>
        <family val="1"/>
        <charset val="136"/>
      </rPr>
      <t>本薪俸額</t>
    </r>
  </si>
  <si>
    <r>
      <rPr>
        <sz val="12"/>
        <rFont val="新細明體"/>
        <family val="1"/>
        <charset val="136"/>
      </rPr>
      <t>＝</t>
    </r>
    <phoneticPr fontId="2" type="noConversion"/>
  </si>
  <si>
    <r>
      <t>(</t>
    </r>
    <r>
      <rPr>
        <b/>
        <sz val="12"/>
        <color rgb="FFFF0000"/>
        <rFont val="新細明體"/>
        <family val="1"/>
        <charset val="136"/>
      </rPr>
      <t>一年給</t>
    </r>
    <r>
      <rPr>
        <b/>
        <sz val="12"/>
        <color rgb="FFFF0000"/>
        <rFont val="Times New Roman"/>
        <family val="1"/>
      </rPr>
      <t>2</t>
    </r>
    <r>
      <rPr>
        <b/>
        <sz val="12"/>
        <color rgb="FFFF0000"/>
        <rFont val="新細明體"/>
        <family val="1"/>
        <charset val="136"/>
      </rPr>
      <t>個基數</t>
    </r>
    <r>
      <rPr>
        <b/>
        <sz val="12"/>
        <color rgb="FFFF0000"/>
        <rFont val="Times New Roman"/>
        <family val="1"/>
      </rPr>
      <t>)</t>
    </r>
    <phoneticPr fontId="2" type="noConversion"/>
  </si>
  <si>
    <r>
      <rPr>
        <b/>
        <sz val="12"/>
        <rFont val="新細明體"/>
        <family val="1"/>
        <charset val="136"/>
      </rPr>
      <t>※</t>
    </r>
    <r>
      <rPr>
        <b/>
        <sz val="7"/>
        <rFont val="Times New Roman"/>
        <family val="1"/>
      </rPr>
      <t xml:space="preserve">     </t>
    </r>
    <r>
      <rPr>
        <b/>
        <sz val="12"/>
        <rFont val="新細明體"/>
        <family val="1"/>
        <charset val="136"/>
      </rPr>
      <t>新制年資資遣給與：</t>
    </r>
    <r>
      <rPr>
        <b/>
        <sz val="12"/>
        <rFont val="Times New Roman"/>
        <family val="1"/>
      </rPr>
      <t>(99</t>
    </r>
    <r>
      <rPr>
        <b/>
        <sz val="12"/>
        <rFont val="新細明體"/>
        <family val="1"/>
        <charset val="136"/>
      </rPr>
      <t>年</t>
    </r>
    <r>
      <rPr>
        <b/>
        <sz val="12"/>
        <rFont val="Times New Roman"/>
        <family val="1"/>
      </rPr>
      <t>1</t>
    </r>
    <r>
      <rPr>
        <b/>
        <sz val="12"/>
        <rFont val="新細明體"/>
        <family val="1"/>
        <charset val="136"/>
      </rPr>
      <t>月</t>
    </r>
    <r>
      <rPr>
        <b/>
        <sz val="12"/>
        <rFont val="Times New Roman"/>
        <family val="1"/>
      </rPr>
      <t>1</t>
    </r>
    <r>
      <rPr>
        <b/>
        <sz val="12"/>
        <rFont val="新細明體"/>
        <family val="1"/>
        <charset val="136"/>
      </rPr>
      <t>日後</t>
    </r>
    <r>
      <rPr>
        <b/>
        <sz val="12"/>
        <rFont val="Times New Roman"/>
        <family val="1"/>
      </rPr>
      <t>)</t>
    </r>
    <phoneticPr fontId="2" type="noConversion"/>
  </si>
  <si>
    <r>
      <rPr>
        <sz val="12"/>
        <rFont val="新細明體"/>
        <family val="1"/>
        <charset val="136"/>
      </rPr>
      <t>儲金年資</t>
    </r>
    <phoneticPr fontId="2" type="noConversion"/>
  </si>
  <si>
    <r>
      <rPr>
        <sz val="12"/>
        <rFont val="新細明體"/>
        <family val="1"/>
        <charset val="136"/>
      </rPr>
      <t>提撥儲金</t>
    </r>
    <phoneticPr fontId="2" type="noConversion"/>
  </si>
  <si>
    <r>
      <t>(</t>
    </r>
    <r>
      <rPr>
        <b/>
        <sz val="12"/>
        <color rgb="FFFF0000"/>
        <rFont val="新細明體"/>
        <family val="1"/>
        <charset val="136"/>
      </rPr>
      <t>幾月</t>
    </r>
    <r>
      <rPr>
        <b/>
        <sz val="12"/>
        <color rgb="FFFF0000"/>
        <rFont val="Times New Roman"/>
        <family val="1"/>
      </rPr>
      <t>)</t>
    </r>
    <phoneticPr fontId="2" type="noConversion"/>
  </si>
  <si>
    <r>
      <t>(</t>
    </r>
    <r>
      <rPr>
        <b/>
        <sz val="12"/>
        <rFont val="新細明體"/>
        <family val="1"/>
        <charset val="136"/>
      </rPr>
      <t>二</t>
    </r>
    <r>
      <rPr>
        <b/>
        <sz val="12"/>
        <rFont val="Times New Roman"/>
        <family val="1"/>
      </rPr>
      <t>)</t>
    </r>
    <r>
      <rPr>
        <b/>
        <sz val="12"/>
        <rFont val="新細明體"/>
        <family val="1"/>
        <charset val="136"/>
      </rPr>
      <t>公保退休給付</t>
    </r>
    <phoneticPr fontId="2" type="noConversion"/>
  </si>
  <si>
    <r>
      <rPr>
        <b/>
        <sz val="12"/>
        <rFont val="新細明體"/>
        <family val="1"/>
        <charset val="136"/>
      </rPr>
      <t>※公保給付：</t>
    </r>
    <phoneticPr fontId="2" type="noConversion"/>
  </si>
  <si>
    <r>
      <rPr>
        <sz val="12"/>
        <rFont val="新細明體"/>
        <family val="1"/>
        <charset val="136"/>
      </rPr>
      <t>基數</t>
    </r>
    <phoneticPr fontId="2" type="noConversion"/>
  </si>
  <si>
    <r>
      <rPr>
        <sz val="12"/>
        <rFont val="新細明體"/>
        <family val="1"/>
        <charset val="136"/>
      </rPr>
      <t>保險年資</t>
    </r>
  </si>
  <si>
    <t>備註:以上試算因僅能簡略試算無法精算，故僅供參考，實際金額以私校退撫會及公保處核定金額為主</t>
    <phoneticPr fontId="2" type="noConversion"/>
  </si>
  <si>
    <t>實際金額需以"保俸"之平均值計算</t>
    <phoneticPr fontId="2" type="noConversion"/>
  </si>
  <si>
    <t>預估合計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</si>
</sst>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11">
    <font>
      <sz val="12"/>
      <name val="新細明體"/>
      <family val="1"/>
      <charset val="136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7"/>
      <name val="Times New Roman"/>
      <family val="1"/>
    </font>
    <font>
      <sz val="12"/>
      <color rgb="FF0000FF"/>
      <name val="Times New Roman"/>
      <family val="1"/>
    </font>
    <font>
      <sz val="12"/>
      <color rgb="FFFF0000"/>
      <name val="細明體"/>
      <family val="3"/>
      <charset val="136"/>
    </font>
    <font>
      <b/>
      <sz val="13"/>
      <color rgb="FFFF0000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 indent="2"/>
    </xf>
    <xf numFmtId="176" fontId="3" fillId="2" borderId="0" xfId="0" applyNumberFormat="1" applyFont="1" applyFill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6" fontId="3" fillId="0" borderId="0" xfId="0" applyNumberFormat="1" applyFont="1">
      <alignment vertical="center"/>
    </xf>
    <xf numFmtId="0" fontId="6" fillId="4" borderId="0" xfId="0" applyFont="1" applyFill="1">
      <alignment vertical="center"/>
    </xf>
    <xf numFmtId="0" fontId="3" fillId="4" borderId="0" xfId="0" applyFont="1" applyFill="1">
      <alignment vertical="center"/>
    </xf>
    <xf numFmtId="0" fontId="6" fillId="4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177" fontId="3" fillId="2" borderId="0" xfId="0" applyNumberFormat="1" applyFont="1" applyFill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center" vertical="center"/>
    </xf>
    <xf numFmtId="177" fontId="5" fillId="2" borderId="0" xfId="0" applyNumberFormat="1" applyFont="1" applyFill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3" fontId="8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" fillId="3" borderId="2" xfId="0" applyFont="1" applyFill="1" applyBorder="1" applyAlignment="1">
      <alignment horizontal="left" vertical="center" inden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workbookViewId="0">
      <selection activeCell="D16" sqref="D16"/>
    </sheetView>
  </sheetViews>
  <sheetFormatPr defaultRowHeight="15.75"/>
  <cols>
    <col min="1" max="1" width="11.25" style="2" customWidth="1"/>
    <col min="2" max="2" width="10" style="2" bestFit="1" customWidth="1"/>
    <col min="3" max="3" width="9" style="2"/>
    <col min="4" max="4" width="9.625" style="2" customWidth="1"/>
    <col min="5" max="6" width="9" style="2"/>
    <col min="7" max="7" width="13.625" style="2" customWidth="1"/>
    <col min="8" max="15" width="9" style="2"/>
    <col min="16" max="16" width="11.375" style="2" customWidth="1"/>
    <col min="17" max="16384" width="9" style="2"/>
  </cols>
  <sheetData>
    <row r="1" spans="1:16" ht="21" customHeight="1">
      <c r="A1" s="1" t="s">
        <v>4</v>
      </c>
    </row>
    <row r="2" spans="1:16" s="1" customFormat="1" ht="21.75" customHeight="1">
      <c r="A2" s="1" t="s">
        <v>5</v>
      </c>
      <c r="D2" s="1" t="s">
        <v>6</v>
      </c>
      <c r="G2" s="1" t="s">
        <v>7</v>
      </c>
    </row>
    <row r="3" spans="1:16" s="1" customFormat="1" ht="19.5" customHeight="1">
      <c r="A3" s="1" t="s">
        <v>8</v>
      </c>
      <c r="D3" s="1" t="s">
        <v>9</v>
      </c>
      <c r="G3" s="1" t="s">
        <v>10</v>
      </c>
    </row>
    <row r="5" spans="1:16" ht="16.5">
      <c r="A5" s="1" t="s">
        <v>11</v>
      </c>
    </row>
    <row r="6" spans="1:16" ht="17.25" thickBot="1">
      <c r="A6" s="3" t="s">
        <v>12</v>
      </c>
    </row>
    <row r="7" spans="1:16" s="7" customFormat="1" ht="17.25" thickBot="1">
      <c r="A7" s="4" t="s">
        <v>13</v>
      </c>
      <c r="B7" s="17">
        <v>28</v>
      </c>
      <c r="C7" s="5" t="s">
        <v>0</v>
      </c>
      <c r="D7" s="4" t="s">
        <v>14</v>
      </c>
      <c r="E7" s="17">
        <v>47080</v>
      </c>
      <c r="F7" s="5" t="s">
        <v>15</v>
      </c>
      <c r="G7" s="6">
        <f>B7*E7</f>
        <v>1318240</v>
      </c>
    </row>
    <row r="8" spans="1:16" ht="24" customHeight="1">
      <c r="B8" s="8" t="s">
        <v>16</v>
      </c>
      <c r="C8" s="9"/>
      <c r="E8" s="21" t="s">
        <v>26</v>
      </c>
    </row>
    <row r="9" spans="1:16" ht="17.25" thickBot="1">
      <c r="A9" s="3" t="s">
        <v>17</v>
      </c>
    </row>
    <row r="10" spans="1:16" s="7" customFormat="1" ht="17.25" thickBot="1">
      <c r="A10" s="4" t="s">
        <v>18</v>
      </c>
      <c r="B10" s="17">
        <v>86</v>
      </c>
      <c r="C10" s="5" t="s">
        <v>0</v>
      </c>
      <c r="D10" s="4" t="s">
        <v>19</v>
      </c>
      <c r="E10" s="17">
        <v>11299</v>
      </c>
      <c r="F10" s="5" t="s">
        <v>15</v>
      </c>
      <c r="G10" s="6">
        <f>B10*E10</f>
        <v>971714</v>
      </c>
    </row>
    <row r="11" spans="1:16" ht="16.5">
      <c r="B11" s="10" t="s">
        <v>20</v>
      </c>
    </row>
    <row r="12" spans="1:16" ht="21.75" customHeight="1">
      <c r="A12" s="1" t="s">
        <v>21</v>
      </c>
      <c r="B12" s="11"/>
    </row>
    <row r="13" spans="1:16" ht="17.25" thickBot="1">
      <c r="A13" s="3" t="s">
        <v>22</v>
      </c>
    </row>
    <row r="14" spans="1:16" ht="17.25" thickBot="1">
      <c r="A14" s="4" t="s">
        <v>23</v>
      </c>
      <c r="B14" s="12" t="s">
        <v>1</v>
      </c>
      <c r="C14" s="16">
        <v>1.2</v>
      </c>
      <c r="D14" s="5" t="s">
        <v>0</v>
      </c>
      <c r="E14" s="4" t="s">
        <v>24</v>
      </c>
      <c r="F14" s="17">
        <v>21</v>
      </c>
      <c r="G14" s="5" t="s">
        <v>2</v>
      </c>
      <c r="H14" s="13">
        <v>1.2</v>
      </c>
      <c r="I14" s="5" t="s">
        <v>0</v>
      </c>
      <c r="J14" s="4" t="s">
        <v>24</v>
      </c>
      <c r="K14" s="18">
        <v>0.58333333333333337</v>
      </c>
      <c r="L14" s="14" t="s">
        <v>3</v>
      </c>
      <c r="M14" s="4" t="s">
        <v>14</v>
      </c>
      <c r="N14" s="17">
        <v>47080</v>
      </c>
      <c r="O14" s="5" t="s">
        <v>15</v>
      </c>
      <c r="P14" s="19">
        <f>((C14*F14)+(H14*K14))*N14</f>
        <v>1219372</v>
      </c>
    </row>
    <row r="15" spans="1:16" ht="16.5" thickBot="1">
      <c r="B15" s="15"/>
      <c r="C15" s="5"/>
      <c r="D15" s="5"/>
      <c r="E15" s="5"/>
    </row>
    <row r="16" spans="1:16" ht="25.5" customHeight="1" thickBot="1">
      <c r="A16" s="23" t="s">
        <v>27</v>
      </c>
      <c r="B16" s="20">
        <f>G7+G10+P14</f>
        <v>3509326</v>
      </c>
    </row>
    <row r="20" spans="1:1" ht="28.5" customHeight="1">
      <c r="A20" s="22" t="s">
        <v>25</v>
      </c>
    </row>
  </sheetData>
  <phoneticPr fontId="2" type="noConversion"/>
  <pageMargins left="0.75" right="0.75" top="1" bottom="1" header="0.5" footer="0.5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</vt:lpstr>
    </vt:vector>
  </TitlesOfParts>
  <Company>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2017-04-11T04:07:54Z</cp:lastPrinted>
  <dcterms:created xsi:type="dcterms:W3CDTF">2017-04-11T03:06:53Z</dcterms:created>
  <dcterms:modified xsi:type="dcterms:W3CDTF">2018-10-12T06:56:17Z</dcterms:modified>
</cp:coreProperties>
</file>